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FGy\c1 EGYETEM\doktori\"/>
    </mc:Choice>
  </mc:AlternateContent>
  <xr:revisionPtr revIDLastSave="0" documentId="13_ncr:1_{200E426A-BE38-4DD8-8474-264FB5B003F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L44" i="1" l="1"/>
  <c r="L39" i="1"/>
  <c r="L33" i="1"/>
  <c r="L32" i="1"/>
  <c r="L27" i="1"/>
  <c r="L17" i="1"/>
  <c r="L12" i="1"/>
  <c r="L7" i="1"/>
  <c r="L18" i="1" l="1"/>
  <c r="L47" i="1" s="1"/>
</calcChain>
</file>

<file path=xl/sharedStrings.xml><?xml version="1.0" encoding="utf-8"?>
<sst xmlns="http://schemas.openxmlformats.org/spreadsheetml/2006/main" count="102" uniqueCount="98">
  <si>
    <t>Module</t>
  </si>
  <si>
    <t>Subject</t>
  </si>
  <si>
    <t>1st sem.</t>
  </si>
  <si>
    <t>2nd sem.</t>
  </si>
  <si>
    <t>3rd sem.</t>
  </si>
  <si>
    <t>4th sem.</t>
  </si>
  <si>
    <t>5th sem.</t>
  </si>
  <si>
    <t>6th sem.</t>
  </si>
  <si>
    <t>7th sem.</t>
  </si>
  <si>
    <t>8th sem.</t>
  </si>
  <si>
    <t>THEORY</t>
  </si>
  <si>
    <t>RESEARCH</t>
  </si>
  <si>
    <t>REPORT</t>
  </si>
  <si>
    <t>TEACHING</t>
  </si>
  <si>
    <t>compulsory credits in total</t>
  </si>
  <si>
    <t>recommended amount of accumulated credits</t>
  </si>
  <si>
    <t>Code</t>
  </si>
  <si>
    <t>CL-PHD-THE-011</t>
  </si>
  <si>
    <t>CL-PHD-THE-012</t>
  </si>
  <si>
    <t>CL-PHD-THE-013</t>
  </si>
  <si>
    <t>CL-PHD-THE-014</t>
  </si>
  <si>
    <t>Workshop Seminar 1</t>
  </si>
  <si>
    <t>Workshop Seminar 2</t>
  </si>
  <si>
    <t>Workshop Seminar 3</t>
  </si>
  <si>
    <t>Workshop Seminar 4</t>
  </si>
  <si>
    <t>CL-PHD-THE-021</t>
  </si>
  <si>
    <t>CL-PHD-THE-022</t>
  </si>
  <si>
    <t>CL-PHD-THE-023</t>
  </si>
  <si>
    <t>CL-PHD-THE-024</t>
  </si>
  <si>
    <t>Dissertation Seminar 1</t>
  </si>
  <si>
    <t>Dissertation Seminar 3</t>
  </si>
  <si>
    <t>Dissertation Seminar 2</t>
  </si>
  <si>
    <t>Dissertation Seminar 4</t>
  </si>
  <si>
    <t>CL-PHD-THE-031</t>
  </si>
  <si>
    <t>CL-PHD-THE-032</t>
  </si>
  <si>
    <t>CL-PHD-THE-033</t>
  </si>
  <si>
    <t>CL-PHD-THE-034</t>
  </si>
  <si>
    <t>Chosen Special Course 1</t>
  </si>
  <si>
    <t>Chosen Special Course 2</t>
  </si>
  <si>
    <t>Chosen Special Course 3</t>
  </si>
  <si>
    <t>Chosen Special Course 4</t>
  </si>
  <si>
    <t>CL-PHD-RES-011</t>
  </si>
  <si>
    <t>CL-PHD-RES-012</t>
  </si>
  <si>
    <t>CL-PHD-RES-013</t>
  </si>
  <si>
    <t>CL-PHD-RES-014</t>
  </si>
  <si>
    <t>CL-PHD-RES-021</t>
  </si>
  <si>
    <t>CL-PHD-RES-022</t>
  </si>
  <si>
    <t>CL-PHD-RES-023</t>
  </si>
  <si>
    <t>CL-PHD-RES-024</t>
  </si>
  <si>
    <t>Research Work 1</t>
  </si>
  <si>
    <t>Research Work 2</t>
  </si>
  <si>
    <t>Research Work 3</t>
  </si>
  <si>
    <t>Research Work 4</t>
  </si>
  <si>
    <t>Research Work 5</t>
  </si>
  <si>
    <t>Research Work 6</t>
  </si>
  <si>
    <t>Research Work 7</t>
  </si>
  <si>
    <t>Research Work 8</t>
  </si>
  <si>
    <t>CL-PHD-RES-031</t>
  </si>
  <si>
    <t>CL-PHD-RES-032</t>
  </si>
  <si>
    <t>CL-PHD-RES-033</t>
  </si>
  <si>
    <t>CL-PHD-RES-034</t>
  </si>
  <si>
    <t>Publication and Presentation 1</t>
  </si>
  <si>
    <t>Publication and Presentation 2</t>
  </si>
  <si>
    <t>Publication and Presentation 3</t>
  </si>
  <si>
    <t>Publication and Presentation 4</t>
  </si>
  <si>
    <t>Total:</t>
  </si>
  <si>
    <t>Grand total:</t>
  </si>
  <si>
    <t>Report 1</t>
  </si>
  <si>
    <t>CL-PHD-REP-011</t>
  </si>
  <si>
    <t>CL-PHD-REP-021</t>
  </si>
  <si>
    <t>Report 2</t>
  </si>
  <si>
    <t>Report 3</t>
  </si>
  <si>
    <t>Report 4</t>
  </si>
  <si>
    <t>Report 5</t>
  </si>
  <si>
    <t>CL-PHD-REP-022</t>
  </si>
  <si>
    <t>CL-PHD-REP-023</t>
  </si>
  <si>
    <t>CL-PHD-REP-024</t>
  </si>
  <si>
    <t>CL-PHD-CEX-011</t>
  </si>
  <si>
    <t>Total</t>
  </si>
  <si>
    <t>COMPREHENSIVE EXAMINATION</t>
  </si>
  <si>
    <t>Comprehensive Examination</t>
  </si>
  <si>
    <t>Comparative Literature PhD Program, University of Szeged</t>
  </si>
  <si>
    <t>/RESEARCH</t>
  </si>
  <si>
    <t>Teaching or Further Research Work 1</t>
  </si>
  <si>
    <t>Teaching or Further Research Work 2</t>
  </si>
  <si>
    <t>Teaching or Further Research Work 3</t>
  </si>
  <si>
    <t>Teaching or Further Research Work 4</t>
  </si>
  <si>
    <t>CL-PHD-TEARES-011</t>
  </si>
  <si>
    <t>CL-PHD-TEARES-012</t>
  </si>
  <si>
    <t>CL-PHD-TEARES-013</t>
  </si>
  <si>
    <t>CL-PHD-TEARES-014</t>
  </si>
  <si>
    <t>minimally-maximally required amount of accumulated credits</t>
  </si>
  <si>
    <t>20-45</t>
  </si>
  <si>
    <t>40-80</t>
  </si>
  <si>
    <t>75-100</t>
  </si>
  <si>
    <t>140-165</t>
  </si>
  <si>
    <t>160-200</t>
  </si>
  <si>
    <t>195-220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</si>
</sst>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Fill="1" applyBorder="1"/>
    <xf numFmtId="0" fontId="0" fillId="0" borderId="3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5" xfId="0" applyFont="1" applyFill="1" applyBorder="1"/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Alignment="1">
      <alignment horizontal="justify"/>
    </xf>
    <xf numFmtId="0" fontId="0" fillId="0" borderId="0" xfId="0" applyBorder="1"/>
    <xf numFmtId="0" fontId="0" fillId="0" borderId="7" xfId="0" applyBorder="1"/>
    <xf numFmtId="0" fontId="0" fillId="0" borderId="3" xfId="0" applyFill="1" applyBorder="1" applyAlignment="1">
      <alignment wrapText="1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8" xfId="0" applyFill="1" applyBorder="1"/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/>
    <xf numFmtId="49" fontId="0" fillId="0" borderId="14" xfId="0" applyNumberFormat="1" applyBorder="1"/>
    <xf numFmtId="0" fontId="0" fillId="0" borderId="6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" xfId="0" applyFill="1" applyBorder="1"/>
    <xf numFmtId="0" fontId="0" fillId="0" borderId="4" xfId="0" applyFill="1" applyBorder="1"/>
    <xf numFmtId="0" fontId="1" fillId="3" borderId="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" fillId="3" borderId="10" xfId="0" applyFon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0" fontId="1" fillId="2" borderId="12" xfId="0" applyFont="1" applyFill="1" applyBorder="1"/>
    <xf numFmtId="0" fontId="1" fillId="2" borderId="13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14" xfId="0" applyFont="1" applyFill="1" applyBorder="1"/>
    <xf numFmtId="0" fontId="0" fillId="2" borderId="15" xfId="0" applyFont="1" applyFill="1" applyBorder="1"/>
    <xf numFmtId="0" fontId="0" fillId="2" borderId="9" xfId="0" applyFill="1" applyBorder="1" applyAlignment="1">
      <alignment horizontal="right"/>
    </xf>
    <xf numFmtId="0" fontId="0" fillId="2" borderId="15" xfId="0" applyNumberFormat="1" applyFill="1" applyBorder="1" applyAlignment="1">
      <alignment horizontal="right"/>
    </xf>
    <xf numFmtId="0" fontId="0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0" fillId="2" borderId="12" xfId="0" applyFill="1" applyBorder="1" applyAlignment="1">
      <alignment wrapText="1"/>
    </xf>
    <xf numFmtId="0" fontId="2" fillId="2" borderId="3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2" fillId="0" borderId="3" xfId="0" applyFont="1" applyFill="1" applyBorder="1"/>
    <xf numFmtId="0" fontId="2" fillId="0" borderId="12" xfId="0" applyNumberFormat="1" applyFont="1" applyBorder="1" applyAlignment="1">
      <alignment horizontal="right"/>
    </xf>
    <xf numFmtId="0" fontId="2" fillId="0" borderId="8" xfId="0" applyFont="1" applyFill="1" applyBorder="1"/>
    <xf numFmtId="0" fontId="2" fillId="0" borderId="14" xfId="0" applyNumberFormat="1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2" borderId="13" xfId="0" applyNumberFormat="1" applyFill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zoomScaleNormal="100" workbookViewId="0">
      <pane ySplit="2" topLeftCell="A3" activePane="bottomLeft" state="frozen"/>
      <selection pane="bottomLeft" activeCell="D55" sqref="D55"/>
    </sheetView>
  </sheetViews>
  <sheetFormatPr defaultRowHeight="15" x14ac:dyDescent="0.25"/>
  <cols>
    <col min="1" max="1" width="17.140625" customWidth="1"/>
    <col min="2" max="2" width="18.85546875" customWidth="1"/>
    <col min="3" max="3" width="34.28515625" customWidth="1"/>
    <col min="4" max="5" width="9.140625" customWidth="1"/>
    <col min="12" max="12" width="8.5703125" customWidth="1"/>
  </cols>
  <sheetData>
    <row r="1" spans="1:12" ht="15" customHeight="1" thickBot="1" x14ac:dyDescent="0.3">
      <c r="A1" s="98" t="s">
        <v>81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s="15" customFormat="1" ht="15" customHeight="1" thickBot="1" x14ac:dyDescent="0.3">
      <c r="A2" s="47" t="s">
        <v>0</v>
      </c>
      <c r="B2" s="47" t="s">
        <v>16</v>
      </c>
      <c r="C2" s="48" t="s">
        <v>1</v>
      </c>
      <c r="D2" s="47" t="s">
        <v>2</v>
      </c>
      <c r="E2" s="49" t="s">
        <v>3</v>
      </c>
      <c r="F2" s="49" t="s">
        <v>4</v>
      </c>
      <c r="G2" s="50" t="s">
        <v>5</v>
      </c>
      <c r="H2" s="49" t="s">
        <v>6</v>
      </c>
      <c r="I2" s="49" t="s">
        <v>7</v>
      </c>
      <c r="J2" s="49" t="s">
        <v>8</v>
      </c>
      <c r="K2" s="50" t="s">
        <v>9</v>
      </c>
      <c r="L2" s="48" t="s">
        <v>78</v>
      </c>
    </row>
    <row r="3" spans="1:12" ht="15" customHeight="1" x14ac:dyDescent="0.25">
      <c r="A3" s="57" t="s">
        <v>10</v>
      </c>
      <c r="B3" s="17" t="s">
        <v>17</v>
      </c>
      <c r="C3" s="2" t="s">
        <v>21</v>
      </c>
      <c r="D3" s="81">
        <v>5</v>
      </c>
      <c r="E3" s="20"/>
      <c r="F3" s="20"/>
      <c r="G3" s="21"/>
      <c r="H3" s="20"/>
      <c r="I3" s="20"/>
      <c r="J3" s="20"/>
      <c r="K3" s="21"/>
      <c r="L3" s="35"/>
    </row>
    <row r="4" spans="1:12" ht="15" customHeight="1" x14ac:dyDescent="0.25">
      <c r="A4" s="58"/>
      <c r="B4" s="16" t="s">
        <v>18</v>
      </c>
      <c r="C4" s="4" t="s">
        <v>22</v>
      </c>
      <c r="D4" s="23"/>
      <c r="E4" s="83">
        <v>5</v>
      </c>
      <c r="F4" s="18"/>
      <c r="G4" s="24"/>
      <c r="H4" s="18"/>
      <c r="I4" s="18"/>
      <c r="J4" s="18"/>
      <c r="K4" s="24"/>
      <c r="L4" s="36"/>
    </row>
    <row r="5" spans="1:12" ht="15" customHeight="1" x14ac:dyDescent="0.25">
      <c r="A5" s="58"/>
      <c r="B5" s="16" t="s">
        <v>19</v>
      </c>
      <c r="C5" s="4" t="s">
        <v>23</v>
      </c>
      <c r="D5" s="23"/>
      <c r="E5" s="18"/>
      <c r="F5" s="83">
        <v>5</v>
      </c>
      <c r="G5" s="24"/>
      <c r="H5" s="18"/>
      <c r="I5" s="18"/>
      <c r="J5" s="18"/>
      <c r="K5" s="24"/>
      <c r="L5" s="36"/>
    </row>
    <row r="6" spans="1:12" ht="15" customHeight="1" x14ac:dyDescent="0.25">
      <c r="A6" s="58"/>
      <c r="B6" s="16" t="s">
        <v>20</v>
      </c>
      <c r="C6" s="4" t="s">
        <v>24</v>
      </c>
      <c r="D6" s="23"/>
      <c r="E6" s="18"/>
      <c r="F6" s="18"/>
      <c r="G6" s="84">
        <v>5</v>
      </c>
      <c r="H6" s="18"/>
      <c r="I6" s="18"/>
      <c r="J6" s="18"/>
      <c r="K6" s="24"/>
      <c r="L6" s="36"/>
    </row>
    <row r="7" spans="1:12" ht="15" customHeight="1" thickBot="1" x14ac:dyDescent="0.3">
      <c r="A7" s="58"/>
      <c r="B7" s="16"/>
      <c r="C7" s="6"/>
      <c r="D7" s="23"/>
      <c r="E7" s="18"/>
      <c r="F7" s="18"/>
      <c r="G7" s="24"/>
      <c r="H7" s="18"/>
      <c r="I7" s="18"/>
      <c r="J7" s="18"/>
      <c r="K7" s="24"/>
      <c r="L7" s="36">
        <f>SUM(D3:G6)</f>
        <v>20</v>
      </c>
    </row>
    <row r="8" spans="1:12" ht="15" customHeight="1" x14ac:dyDescent="0.25">
      <c r="A8" s="58"/>
      <c r="B8" s="29" t="s">
        <v>25</v>
      </c>
      <c r="C8" s="2" t="s">
        <v>29</v>
      </c>
      <c r="D8" s="81">
        <v>5</v>
      </c>
      <c r="E8" s="20"/>
      <c r="F8" s="20"/>
      <c r="G8" s="21"/>
      <c r="H8" s="20"/>
      <c r="I8" s="20"/>
      <c r="J8" s="20"/>
      <c r="K8" s="21"/>
      <c r="L8" s="35"/>
    </row>
    <row r="9" spans="1:12" ht="15" customHeight="1" x14ac:dyDescent="0.25">
      <c r="A9" s="58"/>
      <c r="B9" s="30" t="s">
        <v>26</v>
      </c>
      <c r="C9" s="4" t="s">
        <v>31</v>
      </c>
      <c r="D9" s="23"/>
      <c r="E9" s="83">
        <v>5</v>
      </c>
      <c r="F9" s="18"/>
      <c r="G9" s="24"/>
      <c r="H9" s="18"/>
      <c r="I9" s="18"/>
      <c r="J9" s="18"/>
      <c r="K9" s="24"/>
      <c r="L9" s="36"/>
    </row>
    <row r="10" spans="1:12" ht="15" customHeight="1" x14ac:dyDescent="0.25">
      <c r="A10" s="58"/>
      <c r="B10" s="30" t="s">
        <v>27</v>
      </c>
      <c r="C10" s="4" t="s">
        <v>30</v>
      </c>
      <c r="D10" s="23"/>
      <c r="E10" s="18"/>
      <c r="F10" s="83">
        <v>5</v>
      </c>
      <c r="G10" s="24"/>
      <c r="H10" s="18"/>
      <c r="I10" s="18"/>
      <c r="J10" s="18"/>
      <c r="K10" s="24"/>
      <c r="L10" s="36"/>
    </row>
    <row r="11" spans="1:12" ht="15" customHeight="1" x14ac:dyDescent="0.25">
      <c r="A11" s="58"/>
      <c r="B11" s="30" t="s">
        <v>28</v>
      </c>
      <c r="C11" s="4" t="s">
        <v>32</v>
      </c>
      <c r="D11" s="23"/>
      <c r="E11" s="18"/>
      <c r="F11" s="18"/>
      <c r="G11" s="84">
        <v>5</v>
      </c>
      <c r="H11" s="18"/>
      <c r="I11" s="18"/>
      <c r="J11" s="18"/>
      <c r="K11" s="24"/>
      <c r="L11" s="36"/>
    </row>
    <row r="12" spans="1:12" ht="15" customHeight="1" thickBot="1" x14ac:dyDescent="0.3">
      <c r="A12" s="59"/>
      <c r="B12" s="31"/>
      <c r="C12" s="12"/>
      <c r="D12" s="42"/>
      <c r="E12" s="32"/>
      <c r="F12" s="32"/>
      <c r="G12" s="33"/>
      <c r="H12" s="32"/>
      <c r="I12" s="32"/>
      <c r="J12" s="32"/>
      <c r="K12" s="33"/>
      <c r="L12" s="37">
        <f>SUM(D8:G11)</f>
        <v>20</v>
      </c>
    </row>
    <row r="13" spans="1:12" ht="15" customHeight="1" x14ac:dyDescent="0.25">
      <c r="A13" s="59"/>
      <c r="B13" s="16" t="s">
        <v>33</v>
      </c>
      <c r="C13" s="4" t="s">
        <v>37</v>
      </c>
      <c r="D13" s="82">
        <v>5</v>
      </c>
      <c r="E13" s="18"/>
      <c r="F13" s="18"/>
      <c r="G13" s="24"/>
      <c r="H13" s="18"/>
      <c r="I13" s="18"/>
      <c r="J13" s="18"/>
      <c r="K13" s="24"/>
      <c r="L13" s="36"/>
    </row>
    <row r="14" spans="1:12" ht="15" customHeight="1" x14ac:dyDescent="0.25">
      <c r="A14" s="59"/>
      <c r="B14" s="16" t="s">
        <v>34</v>
      </c>
      <c r="C14" s="4" t="s">
        <v>38</v>
      </c>
      <c r="D14" s="23"/>
      <c r="E14" s="83">
        <v>5</v>
      </c>
      <c r="F14" s="18"/>
      <c r="G14" s="24"/>
      <c r="H14" s="18"/>
      <c r="I14" s="18"/>
      <c r="J14" s="18"/>
      <c r="K14" s="24"/>
      <c r="L14" s="36"/>
    </row>
    <row r="15" spans="1:12" ht="15" customHeight="1" x14ac:dyDescent="0.25">
      <c r="A15" s="59"/>
      <c r="B15" s="16" t="s">
        <v>35</v>
      </c>
      <c r="C15" s="4" t="s">
        <v>39</v>
      </c>
      <c r="D15" s="23"/>
      <c r="E15" s="18"/>
      <c r="F15" s="83">
        <v>5</v>
      </c>
      <c r="G15" s="24"/>
      <c r="H15" s="18"/>
      <c r="I15" s="18"/>
      <c r="J15" s="18"/>
      <c r="K15" s="24"/>
      <c r="L15" s="36"/>
    </row>
    <row r="16" spans="1:12" ht="15" customHeight="1" x14ac:dyDescent="0.25">
      <c r="A16" s="59"/>
      <c r="B16" s="16" t="s">
        <v>36</v>
      </c>
      <c r="C16" s="4" t="s">
        <v>40</v>
      </c>
      <c r="D16" s="23"/>
      <c r="E16" s="18"/>
      <c r="F16" s="18"/>
      <c r="G16" s="84">
        <v>5</v>
      </c>
      <c r="H16" s="18"/>
      <c r="I16" s="18"/>
      <c r="J16" s="18"/>
      <c r="K16" s="24"/>
      <c r="L16" s="36"/>
    </row>
    <row r="17" spans="1:12" ht="15" customHeight="1" thickBot="1" x14ac:dyDescent="0.3">
      <c r="A17" s="59"/>
      <c r="B17" s="16"/>
      <c r="C17" s="6"/>
      <c r="D17" s="23"/>
      <c r="E17" s="18"/>
      <c r="F17" s="18"/>
      <c r="G17" s="24"/>
      <c r="H17" s="18"/>
      <c r="I17" s="18"/>
      <c r="J17" s="18"/>
      <c r="K17" s="24"/>
      <c r="L17" s="36">
        <f>SUM(D13:G16)</f>
        <v>20</v>
      </c>
    </row>
    <row r="18" spans="1:12" ht="15" customHeight="1" thickBot="1" x14ac:dyDescent="0.3">
      <c r="A18" s="60"/>
      <c r="B18" s="64"/>
      <c r="C18" s="52"/>
      <c r="D18" s="65"/>
      <c r="E18" s="51"/>
      <c r="F18" s="51"/>
      <c r="G18" s="52"/>
      <c r="H18" s="51"/>
      <c r="I18" s="51"/>
      <c r="J18" s="51"/>
      <c r="K18" s="52" t="s">
        <v>65</v>
      </c>
      <c r="L18" s="66">
        <f>SUM(L17,L12,L7)</f>
        <v>60</v>
      </c>
    </row>
    <row r="19" spans="1:12" ht="15" customHeight="1" x14ac:dyDescent="0.25">
      <c r="A19" s="58" t="s">
        <v>11</v>
      </c>
      <c r="B19" s="29" t="s">
        <v>41</v>
      </c>
      <c r="C19" s="17" t="s">
        <v>49</v>
      </c>
      <c r="D19" s="81">
        <v>15</v>
      </c>
      <c r="E19" s="20"/>
      <c r="F19" s="20"/>
      <c r="G19" s="21"/>
      <c r="H19" s="19"/>
      <c r="I19" s="20"/>
      <c r="J19" s="20"/>
      <c r="K19" s="21"/>
      <c r="L19" s="35"/>
    </row>
    <row r="20" spans="1:12" ht="15" customHeight="1" x14ac:dyDescent="0.25">
      <c r="A20" s="58"/>
      <c r="B20" s="30" t="s">
        <v>42</v>
      </c>
      <c r="C20" s="16" t="s">
        <v>50</v>
      </c>
      <c r="D20" s="23"/>
      <c r="E20" s="83">
        <v>10</v>
      </c>
      <c r="F20" s="18"/>
      <c r="G20" s="24"/>
      <c r="H20" s="23"/>
      <c r="I20" s="18"/>
      <c r="J20" s="18"/>
      <c r="K20" s="24"/>
      <c r="L20" s="36"/>
    </row>
    <row r="21" spans="1:12" ht="15" customHeight="1" x14ac:dyDescent="0.25">
      <c r="A21" s="58"/>
      <c r="B21" s="30" t="s">
        <v>43</v>
      </c>
      <c r="C21" s="16" t="s">
        <v>51</v>
      </c>
      <c r="D21" s="23"/>
      <c r="E21" s="18"/>
      <c r="F21" s="83">
        <v>15</v>
      </c>
      <c r="G21" s="24"/>
      <c r="H21" s="23"/>
      <c r="I21" s="18"/>
      <c r="J21" s="18"/>
      <c r="K21" s="24"/>
      <c r="L21" s="36"/>
    </row>
    <row r="22" spans="1:12" ht="15" customHeight="1" x14ac:dyDescent="0.25">
      <c r="A22" s="58"/>
      <c r="B22" s="30" t="s">
        <v>44</v>
      </c>
      <c r="C22" s="16" t="s">
        <v>52</v>
      </c>
      <c r="D22" s="23"/>
      <c r="E22" s="18"/>
      <c r="F22" s="18"/>
      <c r="G22" s="84">
        <v>15</v>
      </c>
      <c r="H22" s="23"/>
      <c r="I22" s="18"/>
      <c r="J22" s="18"/>
      <c r="K22" s="24"/>
      <c r="L22" s="36"/>
    </row>
    <row r="23" spans="1:12" ht="15" customHeight="1" x14ac:dyDescent="0.25">
      <c r="A23" s="58"/>
      <c r="B23" s="30" t="s">
        <v>45</v>
      </c>
      <c r="C23" s="16" t="s">
        <v>53</v>
      </c>
      <c r="D23" s="23"/>
      <c r="E23" s="18"/>
      <c r="F23" s="18"/>
      <c r="G23" s="24"/>
      <c r="H23" s="82">
        <v>15</v>
      </c>
      <c r="I23" s="18"/>
      <c r="J23" s="18"/>
      <c r="K23" s="24"/>
      <c r="L23" s="36"/>
    </row>
    <row r="24" spans="1:12" ht="15" customHeight="1" x14ac:dyDescent="0.25">
      <c r="A24" s="58"/>
      <c r="B24" s="30" t="s">
        <v>46</v>
      </c>
      <c r="C24" s="16" t="s">
        <v>54</v>
      </c>
      <c r="D24" s="23"/>
      <c r="E24" s="18"/>
      <c r="F24" s="18"/>
      <c r="G24" s="24"/>
      <c r="H24" s="23"/>
      <c r="I24" s="83">
        <v>15</v>
      </c>
      <c r="J24" s="18"/>
      <c r="K24" s="24"/>
      <c r="L24" s="36"/>
    </row>
    <row r="25" spans="1:12" ht="15" customHeight="1" x14ac:dyDescent="0.25">
      <c r="A25" s="58"/>
      <c r="B25" s="30" t="s">
        <v>47</v>
      </c>
      <c r="C25" s="16" t="s">
        <v>55</v>
      </c>
      <c r="D25" s="23"/>
      <c r="E25" s="18"/>
      <c r="F25" s="18"/>
      <c r="G25" s="24"/>
      <c r="H25" s="23"/>
      <c r="I25" s="18"/>
      <c r="J25" s="83">
        <v>15</v>
      </c>
      <c r="K25" s="24"/>
      <c r="L25" s="36"/>
    </row>
    <row r="26" spans="1:12" ht="15" customHeight="1" x14ac:dyDescent="0.25">
      <c r="A26" s="58"/>
      <c r="B26" s="30" t="s">
        <v>48</v>
      </c>
      <c r="C26" s="16" t="s">
        <v>56</v>
      </c>
      <c r="D26" s="23"/>
      <c r="E26" s="18"/>
      <c r="F26" s="18"/>
      <c r="G26" s="24"/>
      <c r="H26" s="23"/>
      <c r="I26" s="18"/>
      <c r="J26" s="18"/>
      <c r="K26" s="84">
        <v>15</v>
      </c>
      <c r="L26" s="36"/>
    </row>
    <row r="27" spans="1:12" ht="15" customHeight="1" thickBot="1" x14ac:dyDescent="0.3">
      <c r="A27" s="58"/>
      <c r="B27" s="31"/>
      <c r="C27" s="34"/>
      <c r="D27" s="42"/>
      <c r="E27" s="32"/>
      <c r="F27" s="32"/>
      <c r="G27" s="33"/>
      <c r="H27" s="42"/>
      <c r="I27" s="32"/>
      <c r="J27" s="32"/>
      <c r="K27" s="33"/>
      <c r="L27" s="37">
        <f>SUM(D19:K26)</f>
        <v>115</v>
      </c>
    </row>
    <row r="28" spans="1:12" ht="15" customHeight="1" x14ac:dyDescent="0.25">
      <c r="A28" s="59"/>
      <c r="B28" s="29" t="s">
        <v>57</v>
      </c>
      <c r="C28" s="90" t="s">
        <v>61</v>
      </c>
      <c r="D28" s="19"/>
      <c r="E28" s="20"/>
      <c r="F28" s="20"/>
      <c r="G28" s="21"/>
      <c r="H28" s="81">
        <v>6</v>
      </c>
      <c r="I28" s="20"/>
      <c r="J28" s="20"/>
      <c r="K28" s="21"/>
      <c r="L28" s="91"/>
    </row>
    <row r="29" spans="1:12" ht="15" customHeight="1" x14ac:dyDescent="0.25">
      <c r="A29" s="59"/>
      <c r="B29" s="30" t="s">
        <v>58</v>
      </c>
      <c r="C29" s="22" t="s">
        <v>62</v>
      </c>
      <c r="D29" s="23"/>
      <c r="E29" s="18"/>
      <c r="F29" s="18"/>
      <c r="G29" s="24"/>
      <c r="H29" s="23"/>
      <c r="I29" s="83">
        <v>6</v>
      </c>
      <c r="J29" s="18"/>
      <c r="K29" s="24"/>
      <c r="L29" s="38"/>
    </row>
    <row r="30" spans="1:12" ht="15" customHeight="1" x14ac:dyDescent="0.25">
      <c r="A30" s="59"/>
      <c r="B30" s="30" t="s">
        <v>59</v>
      </c>
      <c r="C30" s="22" t="s">
        <v>63</v>
      </c>
      <c r="D30" s="23"/>
      <c r="E30" s="18"/>
      <c r="F30" s="18"/>
      <c r="G30" s="24"/>
      <c r="H30" s="23"/>
      <c r="I30" s="18"/>
      <c r="J30" s="83">
        <v>6</v>
      </c>
      <c r="K30" s="24"/>
      <c r="L30" s="38"/>
    </row>
    <row r="31" spans="1:12" ht="15" customHeight="1" x14ac:dyDescent="0.25">
      <c r="A31" s="59"/>
      <c r="B31" s="30" t="s">
        <v>60</v>
      </c>
      <c r="C31" s="22" t="s">
        <v>64</v>
      </c>
      <c r="D31" s="23"/>
      <c r="E31" s="18"/>
      <c r="F31" s="18"/>
      <c r="G31" s="24"/>
      <c r="H31" s="23"/>
      <c r="I31" s="18"/>
      <c r="J31" s="18"/>
      <c r="K31" s="84">
        <v>6</v>
      </c>
      <c r="L31" s="38"/>
    </row>
    <row r="32" spans="1:12" ht="15" customHeight="1" thickBot="1" x14ac:dyDescent="0.3">
      <c r="A32" s="59"/>
      <c r="B32" s="31"/>
      <c r="C32" s="92"/>
      <c r="D32" s="42"/>
      <c r="E32" s="32"/>
      <c r="F32" s="32"/>
      <c r="G32" s="33"/>
      <c r="H32" s="42"/>
      <c r="I32" s="32"/>
      <c r="J32" s="32"/>
      <c r="K32" s="33"/>
      <c r="L32" s="93">
        <f>SUM(H28:K31)</f>
        <v>24</v>
      </c>
    </row>
    <row r="33" spans="1:12" ht="15" customHeight="1" thickBot="1" x14ac:dyDescent="0.3">
      <c r="A33" s="59"/>
      <c r="B33" s="67"/>
      <c r="C33" s="68"/>
      <c r="D33" s="69"/>
      <c r="E33" s="70"/>
      <c r="F33" s="70"/>
      <c r="G33" s="71"/>
      <c r="H33" s="72"/>
      <c r="I33" s="73"/>
      <c r="J33" s="73"/>
      <c r="K33" s="74" t="s">
        <v>65</v>
      </c>
      <c r="L33" s="66">
        <f>SUM(L32,L27)</f>
        <v>139</v>
      </c>
    </row>
    <row r="34" spans="1:12" ht="15" customHeight="1" x14ac:dyDescent="0.25">
      <c r="A34" s="61" t="s">
        <v>12</v>
      </c>
      <c r="B34" s="45" t="s">
        <v>68</v>
      </c>
      <c r="C34" s="29" t="s">
        <v>67</v>
      </c>
      <c r="D34" s="19"/>
      <c r="E34" s="85">
        <v>5</v>
      </c>
      <c r="F34" s="20"/>
      <c r="G34" s="21"/>
      <c r="H34" s="20"/>
      <c r="I34" s="20"/>
      <c r="J34" s="20"/>
      <c r="K34" s="21"/>
      <c r="L34" s="35"/>
    </row>
    <row r="35" spans="1:12" ht="15" customHeight="1" x14ac:dyDescent="0.25">
      <c r="A35" s="62"/>
      <c r="B35" s="46" t="s">
        <v>69</v>
      </c>
      <c r="C35" s="30" t="s">
        <v>70</v>
      </c>
      <c r="D35" s="23"/>
      <c r="E35" s="18"/>
      <c r="F35" s="18"/>
      <c r="G35" s="24"/>
      <c r="H35" s="83">
        <v>5</v>
      </c>
      <c r="I35" s="18"/>
      <c r="J35" s="18"/>
      <c r="K35" s="24"/>
      <c r="L35" s="36"/>
    </row>
    <row r="36" spans="1:12" ht="15" customHeight="1" x14ac:dyDescent="0.25">
      <c r="A36" s="62"/>
      <c r="B36" s="46" t="s">
        <v>74</v>
      </c>
      <c r="C36" s="30" t="s">
        <v>71</v>
      </c>
      <c r="D36" s="23"/>
      <c r="E36" s="18"/>
      <c r="F36" s="18"/>
      <c r="G36" s="24"/>
      <c r="H36" s="18"/>
      <c r="I36" s="83">
        <v>5</v>
      </c>
      <c r="J36" s="18"/>
      <c r="K36" s="24"/>
      <c r="L36" s="36"/>
    </row>
    <row r="37" spans="1:12" ht="15" customHeight="1" x14ac:dyDescent="0.25">
      <c r="A37" s="62"/>
      <c r="B37" s="46" t="s">
        <v>75</v>
      </c>
      <c r="C37" s="30" t="s">
        <v>72</v>
      </c>
      <c r="D37" s="23"/>
      <c r="E37" s="18"/>
      <c r="F37" s="18"/>
      <c r="G37" s="24"/>
      <c r="H37" s="18"/>
      <c r="I37" s="18"/>
      <c r="J37" s="83">
        <v>5</v>
      </c>
      <c r="K37" s="24"/>
      <c r="L37" s="36"/>
    </row>
    <row r="38" spans="1:12" ht="15" customHeight="1" thickBot="1" x14ac:dyDescent="0.3">
      <c r="A38" s="62"/>
      <c r="B38" s="46" t="s">
        <v>76</v>
      </c>
      <c r="C38" s="31" t="s">
        <v>73</v>
      </c>
      <c r="D38" s="42"/>
      <c r="E38" s="32"/>
      <c r="F38" s="32"/>
      <c r="G38" s="33"/>
      <c r="H38" s="32"/>
      <c r="I38" s="32"/>
      <c r="J38" s="32"/>
      <c r="K38" s="94">
        <v>5</v>
      </c>
      <c r="L38" s="37"/>
    </row>
    <row r="39" spans="1:12" ht="15" customHeight="1" thickBot="1" x14ac:dyDescent="0.3">
      <c r="A39" s="63"/>
      <c r="B39" s="57"/>
      <c r="C39" s="68"/>
      <c r="D39" s="69"/>
      <c r="E39" s="70"/>
      <c r="F39" s="70"/>
      <c r="G39" s="71"/>
      <c r="H39" s="70"/>
      <c r="I39" s="70"/>
      <c r="J39" s="70"/>
      <c r="K39" s="71" t="s">
        <v>65</v>
      </c>
      <c r="L39" s="95">
        <f>SUM(E34:K38)</f>
        <v>25</v>
      </c>
    </row>
    <row r="40" spans="1:12" ht="15" customHeight="1" x14ac:dyDescent="0.25">
      <c r="A40" s="61" t="s">
        <v>13</v>
      </c>
      <c r="B40" s="45" t="s">
        <v>87</v>
      </c>
      <c r="C40" s="29" t="s">
        <v>83</v>
      </c>
      <c r="D40" s="13"/>
      <c r="E40" s="13"/>
      <c r="F40" s="13"/>
      <c r="G40" s="13"/>
      <c r="H40" s="81">
        <v>4</v>
      </c>
      <c r="I40" s="20"/>
      <c r="J40" s="20"/>
      <c r="K40" s="21"/>
      <c r="L40" s="96"/>
    </row>
    <row r="41" spans="1:12" ht="15" customHeight="1" x14ac:dyDescent="0.25">
      <c r="A41" s="62" t="s">
        <v>82</v>
      </c>
      <c r="B41" s="46" t="s">
        <v>88</v>
      </c>
      <c r="C41" s="30" t="s">
        <v>84</v>
      </c>
      <c r="D41" s="5"/>
      <c r="E41" s="5"/>
      <c r="F41" s="5"/>
      <c r="G41" s="5"/>
      <c r="H41" s="23"/>
      <c r="I41" s="83">
        <v>4</v>
      </c>
      <c r="J41" s="18"/>
      <c r="K41" s="24"/>
      <c r="L41" s="97"/>
    </row>
    <row r="42" spans="1:12" ht="15" customHeight="1" x14ac:dyDescent="0.25">
      <c r="A42" s="62"/>
      <c r="B42" s="46" t="s">
        <v>89</v>
      </c>
      <c r="C42" s="30" t="s">
        <v>85</v>
      </c>
      <c r="D42" s="5"/>
      <c r="E42" s="5"/>
      <c r="F42" s="5"/>
      <c r="G42" s="5"/>
      <c r="H42" s="23"/>
      <c r="I42" s="18"/>
      <c r="J42" s="83">
        <v>4</v>
      </c>
      <c r="K42" s="24"/>
      <c r="L42" s="97"/>
    </row>
    <row r="43" spans="1:12" ht="15" customHeight="1" thickBot="1" x14ac:dyDescent="0.3">
      <c r="A43" s="62"/>
      <c r="B43" s="46" t="s">
        <v>90</v>
      </c>
      <c r="C43" s="30" t="s">
        <v>86</v>
      </c>
      <c r="D43" s="5"/>
      <c r="E43" s="5"/>
      <c r="F43" s="5"/>
      <c r="G43" s="5"/>
      <c r="H43" s="23"/>
      <c r="I43" s="18"/>
      <c r="J43" s="18"/>
      <c r="K43" s="84">
        <v>4</v>
      </c>
      <c r="L43" s="97"/>
    </row>
    <row r="44" spans="1:12" ht="15" customHeight="1" thickBot="1" x14ac:dyDescent="0.3">
      <c r="A44" s="63"/>
      <c r="B44" s="64"/>
      <c r="C44" s="75"/>
      <c r="D44" s="65"/>
      <c r="E44" s="51"/>
      <c r="F44" s="51"/>
      <c r="G44" s="52"/>
      <c r="H44" s="51"/>
      <c r="I44" s="51"/>
      <c r="J44" s="51"/>
      <c r="K44" s="52" t="s">
        <v>65</v>
      </c>
      <c r="L44" s="66">
        <f>SUM(H40:K43)</f>
        <v>16</v>
      </c>
    </row>
    <row r="45" spans="1:12" ht="15" customHeight="1" thickBot="1" x14ac:dyDescent="0.3">
      <c r="A45" s="102" t="s">
        <v>79</v>
      </c>
      <c r="B45" s="28" t="s">
        <v>77</v>
      </c>
      <c r="C45" s="17" t="s">
        <v>80</v>
      </c>
      <c r="D45" s="14"/>
      <c r="E45" s="13"/>
      <c r="F45" s="13"/>
      <c r="G45" s="86">
        <v>0</v>
      </c>
      <c r="H45" s="20"/>
      <c r="I45" s="20"/>
      <c r="J45" s="20"/>
      <c r="K45" s="21"/>
      <c r="L45" s="35"/>
    </row>
    <row r="46" spans="1:12" ht="15" customHeight="1" thickBot="1" x14ac:dyDescent="0.3">
      <c r="A46" s="103"/>
      <c r="B46" s="76"/>
      <c r="C46" s="77"/>
      <c r="D46" s="78"/>
      <c r="E46" s="79"/>
      <c r="F46" s="79"/>
      <c r="G46" s="80"/>
      <c r="H46" s="79"/>
      <c r="I46" s="79"/>
      <c r="J46" s="79"/>
      <c r="K46" s="80" t="s">
        <v>65</v>
      </c>
      <c r="L46" s="66">
        <v>0</v>
      </c>
    </row>
    <row r="47" spans="1:12" ht="15" customHeight="1" thickBot="1" x14ac:dyDescent="0.3">
      <c r="A47" s="53"/>
      <c r="B47" s="54"/>
      <c r="C47" s="55"/>
      <c r="D47" s="43"/>
      <c r="E47" s="43"/>
      <c r="F47" s="43"/>
      <c r="G47" s="43"/>
      <c r="H47" s="43"/>
      <c r="I47" s="43"/>
      <c r="J47" s="43"/>
      <c r="K47" s="44" t="s">
        <v>66</v>
      </c>
      <c r="L47" s="56">
        <f>SUM(L18,L33,L39,L44,L46)</f>
        <v>240</v>
      </c>
    </row>
    <row r="48" spans="1:12" ht="15" customHeight="1" x14ac:dyDescent="0.25">
      <c r="A48" s="87" t="s">
        <v>14</v>
      </c>
      <c r="B48" s="88"/>
      <c r="C48" s="89"/>
      <c r="D48" s="7">
        <v>30</v>
      </c>
      <c r="E48" s="5">
        <v>30</v>
      </c>
      <c r="F48" s="5">
        <v>30</v>
      </c>
      <c r="G48" s="6">
        <v>30</v>
      </c>
      <c r="H48" s="5">
        <v>30</v>
      </c>
      <c r="I48" s="5">
        <v>30</v>
      </c>
      <c r="J48" s="5">
        <v>30</v>
      </c>
      <c r="K48" s="6">
        <v>30</v>
      </c>
      <c r="L48" s="39"/>
    </row>
    <row r="49" spans="1:12" ht="15" customHeight="1" x14ac:dyDescent="0.25">
      <c r="A49" s="3" t="s">
        <v>15</v>
      </c>
      <c r="B49" s="26"/>
      <c r="C49" s="4"/>
      <c r="D49" s="7">
        <v>30</v>
      </c>
      <c r="E49" s="5">
        <v>60</v>
      </c>
      <c r="F49" s="5">
        <v>90</v>
      </c>
      <c r="G49" s="6">
        <v>120</v>
      </c>
      <c r="H49" s="5">
        <v>150</v>
      </c>
      <c r="I49" s="5">
        <v>180</v>
      </c>
      <c r="J49" s="5">
        <v>210</v>
      </c>
      <c r="K49" s="6">
        <v>240</v>
      </c>
      <c r="L49" s="40"/>
    </row>
    <row r="50" spans="1:12" ht="15" customHeight="1" thickBot="1" x14ac:dyDescent="0.3">
      <c r="A50" s="8" t="s">
        <v>91</v>
      </c>
      <c r="B50" s="27"/>
      <c r="C50" s="9"/>
      <c r="D50" s="10" t="s">
        <v>92</v>
      </c>
      <c r="E50" s="11" t="s">
        <v>93</v>
      </c>
      <c r="F50" s="11" t="s">
        <v>94</v>
      </c>
      <c r="G50" s="12">
        <v>120</v>
      </c>
      <c r="H50" s="11" t="s">
        <v>95</v>
      </c>
      <c r="I50" s="11" t="s">
        <v>96</v>
      </c>
      <c r="J50" s="11" t="s">
        <v>97</v>
      </c>
      <c r="K50" s="12">
        <v>240</v>
      </c>
      <c r="L50" s="41"/>
    </row>
    <row r="52" spans="1:12" x14ac:dyDescent="0.25">
      <c r="E52" s="18"/>
      <c r="F52" s="18"/>
      <c r="G52" s="18"/>
      <c r="H52" s="18"/>
      <c r="I52" s="18"/>
      <c r="J52" s="18"/>
      <c r="K52" s="18"/>
      <c r="L52" s="18"/>
    </row>
    <row r="55" spans="1:12" x14ac:dyDescent="0.25">
      <c r="C55" s="25"/>
    </row>
    <row r="56" spans="1:12" x14ac:dyDescent="0.25">
      <c r="C56" s="25"/>
    </row>
    <row r="57" spans="1:12" x14ac:dyDescent="0.25">
      <c r="C57" s="25"/>
    </row>
    <row r="58" spans="1:12" x14ac:dyDescent="0.25">
      <c r="C58" s="25"/>
    </row>
    <row r="59" spans="1:12" x14ac:dyDescent="0.25">
      <c r="C59" s="25"/>
    </row>
    <row r="60" spans="1:12" x14ac:dyDescent="0.25">
      <c r="C60" s="25"/>
    </row>
    <row r="61" spans="1:12" x14ac:dyDescent="0.25">
      <c r="C61" s="25"/>
    </row>
    <row r="62" spans="1:12" x14ac:dyDescent="0.25">
      <c r="C62" s="25"/>
    </row>
    <row r="63" spans="1:12" x14ac:dyDescent="0.25">
      <c r="C63" s="25"/>
    </row>
  </sheetData>
  <mergeCells count="2">
    <mergeCell ref="A1:L1"/>
    <mergeCell ref="A45:A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5" x14ac:dyDescent="0.25"/>
  <sheetData>
    <row r="2" spans="1:1" x14ac:dyDescent="0.25">
      <c r="A2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FGy</cp:lastModifiedBy>
  <dcterms:created xsi:type="dcterms:W3CDTF">2016-07-19T10:20:04Z</dcterms:created>
  <dcterms:modified xsi:type="dcterms:W3CDTF">2021-03-01T10:25:12Z</dcterms:modified>
</cp:coreProperties>
</file>